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Wzorcowe SWZ\Załączniki do SWZ\Zał. nr 1 - Formularz oferty\"/>
    </mc:Choice>
  </mc:AlternateContent>
  <bookViews>
    <workbookView xWindow="1176" yWindow="1176" windowWidth="2169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84" i="1" l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39" i="1"/>
  <c r="K39" i="1"/>
  <c r="I39" i="1"/>
  <c r="L34" i="1"/>
  <c r="K34" i="1"/>
  <c r="I34" i="1"/>
  <c r="I33" i="1"/>
  <c r="F86" i="1" s="1"/>
  <c r="K33" i="1" l="1"/>
  <c r="L33" i="1"/>
  <c r="F87" i="1" s="1"/>
  <c r="B27" i="1" s="1"/>
</calcChain>
</file>

<file path=xl/sharedStrings.xml><?xml version="1.0" encoding="utf-8"?>
<sst xmlns="http://schemas.openxmlformats.org/spreadsheetml/2006/main" count="240" uniqueCount="151">
  <si>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</si>
  <si>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</si>
  <si>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</si>
  <si>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</si>
  <si>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</si>
  <si>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</si>
  <si>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</si>
  <si>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</si>
  <si>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</si>
  <si>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</si>
  <si>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</si>
  <si>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</si>
  <si>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</si>
  <si>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</si>
  <si>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</si>
  <si>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</si>
  <si>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</si>
  <si>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</si>
  <si>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</si>
  <si>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</si>
  <si>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</si>
  <si>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</si>
  <si>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23</t>
  </si>
  <si>
    <t>PPOD N</t>
  </si>
  <si>
    <t>Wyniesienie wyciętych podszytów (teren równy lub falisty)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</si>
  <si>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</si>
  <si>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</si>
  <si>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</si>
  <si>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</si>
  <si>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</si>
  <si>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</si>
  <si>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</si>
  <si>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</si>
  <si>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</si>
  <si>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</si>
  <si>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</si>
  <si>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</si>
  <si>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</si>
  <si>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</si>
  <si>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</si>
  <si>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</si>
  <si>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</si>
  <si>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</si>
  <si>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</si>
  <si>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</si>
  <si>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</si>
  <si>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</si>
  <si>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</si>
  <si>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</si>
  <si>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</si>
  <si>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</si>
  <si>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</si>
  <si>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</si>
  <si>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</si>
  <si>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</si>
  <si>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</si>
  <si>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</si>
  <si>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</si>
  <si>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</si>
  <si>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</si>
  <si>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113</t>
  </si>
  <si>
    <t>SIEW-KDB</t>
  </si>
  <si>
    <t>Siew kupkowy dębu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</si>
  <si>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</si>
  <si>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</si>
  <si>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</si>
  <si>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</si>
  <si>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</si>
  <si>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</si>
  <si>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</si>
  <si>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</si>
  <si>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</si>
  <si>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</si>
  <si>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</si>
  <si>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</si>
  <si>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</si>
  <si>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</si>
  <si>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</si>
  <si>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</si>
  <si>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</si>
  <si>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</si>
  <si>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</si>
  <si>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</si>
  <si>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</si>
  <si>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</si>
  <si>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</si>
  <si>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</si>
  <si>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</si>
  <si>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</si>
  <si>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</si>
  <si>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</si>
  <si>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</si>
  <si>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</si>
  <si>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</si>
  <si>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</si>
  <si>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</si>
  <si>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</si>
  <si>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</si>
  <si>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</si>
  <si>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</si>
  <si>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</si>
  <si>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</si>
  <si>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</si>
  <si>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</si>
  <si>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</si>
  <si>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</si>
  <si>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</si>
  <si>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</si>
  <si>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</si>
  <si>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</si>
  <si>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</si>
  <si>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</si>
  <si>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</si>
  <si>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</si>
  <si>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911</t>
  </si>
  <si>
    <t>GOPP PILA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</si>
  <si>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</si>
  <si>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</si>
  <si>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</si>
  <si>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</si>
  <si>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</si>
  <si>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</si>
  <si>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</si>
  <si>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</si>
  <si>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</si>
  <si>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</si>
  <si>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</si>
  <si>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</si>
  <si>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</si>
  <si>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</si>
  <si>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</si>
  <si>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</si>
  <si>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</si>
  <si>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</si>
  <si>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</si>
  <si>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</si>
  <si>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</si>
  <si>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</si>
  <si>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</si>
  <si>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</si>
  <si>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</si>
  <si>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</si>
  <si>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</si>
  <si>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</si>
  <si>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</si>
  <si>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</si>
  <si>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</si>
  <si>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</si>
  <si>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Znak spr. SA.270.4.4.2025</t>
  </si>
  <si>
    <r>
      <t xml:space="preserve">Odpowiadając na ogłoszenie o przetargu nieograniczonym na „Wykonywanie usług z zakresu gospodarki leśnej na terenie Nadleśnictwa Runowo w roku 2026''  składamy niniejszym ofertę na </t>
    </r>
    <r>
      <rPr>
        <b/>
        <sz val="11"/>
        <color rgb="FF333333"/>
        <rFont val="Arial"/>
        <family val="2"/>
        <charset val="238"/>
      </rPr>
      <t>Pakiet 3</t>
    </r>
    <r>
      <rPr>
        <sz val="11"/>
        <color rgb="FF333333"/>
        <rFont val="Arial"/>
      </rPr>
      <t xml:space="preserve"> tego zamówienia:</t>
    </r>
  </si>
  <si>
    <t xml:space="preserve">89-421 Runowo Krajeńskie; Runowo Krajeńskie 55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</si>
</sst>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5"/>
  <sheetViews>
    <sheetView tabSelected="1" workbookViewId="0">
      <selection activeCell="B24" sqref="B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124</v>
      </c>
      <c r="K2" s="40"/>
      <c r="L2" s="40"/>
      <c r="M2" s="40"/>
      <c r="N2" s="40"/>
      <c r="O2" s="40"/>
      <c r="P2" s="40"/>
    </row>
    <row r="3" spans="2:16" s="1" customFormat="1" ht="17.100000000000001" customHeight="1" x14ac:dyDescent="0.25">
      <c r="B3" s="13" t="s">
        <v>148</v>
      </c>
      <c r="J3" s="9"/>
      <c r="K3" s="9"/>
      <c r="L3" s="9"/>
      <c r="M3" s="9"/>
      <c r="N3" s="9"/>
      <c r="O3" s="9"/>
      <c r="P3" s="9"/>
    </row>
    <row r="4" spans="2:16" s="1" customFormat="1" ht="28.95" customHeight="1" x14ac:dyDescent="0.2">
      <c r="B4" s="14"/>
      <c r="C4" s="14"/>
      <c r="D4" s="14"/>
      <c r="E4" s="14"/>
    </row>
    <row r="5" spans="2:16" s="1" customFormat="1" ht="2.7" customHeight="1" x14ac:dyDescent="0.2">
      <c r="B5" s="41"/>
      <c r="C5" s="41"/>
      <c r="D5" s="41"/>
      <c r="E5" s="41"/>
    </row>
    <row r="6" spans="2:16" s="1" customFormat="1" ht="28.95" customHeight="1" x14ac:dyDescent="0.2">
      <c r="B6" s="15"/>
      <c r="C6" s="15"/>
      <c r="D6" s="15"/>
      <c r="E6" s="15"/>
    </row>
    <row r="7" spans="2:16" s="1" customFormat="1" ht="2.7" customHeight="1" x14ac:dyDescent="0.2">
      <c r="B7" s="41"/>
      <c r="C7" s="41"/>
      <c r="D7" s="41"/>
      <c r="E7" s="41"/>
    </row>
    <row r="8" spans="2:16" s="1" customFormat="1" ht="28.95" customHeight="1" x14ac:dyDescent="0.2">
      <c r="B8" s="15"/>
      <c r="C8" s="15"/>
      <c r="D8" s="15"/>
      <c r="E8" s="15"/>
    </row>
    <row r="9" spans="2:16" s="1" customFormat="1" ht="5.25" customHeight="1" x14ac:dyDescent="0.2">
      <c r="B9" s="41"/>
      <c r="C9" s="41"/>
      <c r="D9" s="41"/>
      <c r="E9" s="41"/>
    </row>
    <row r="10" spans="2:16" s="1" customFormat="1" ht="4.2" customHeight="1" x14ac:dyDescent="0.2"/>
    <row r="11" spans="2:16" s="1" customFormat="1" ht="6.9" customHeight="1" x14ac:dyDescent="0.2">
      <c r="B11" s="27" t="s">
        <v>125</v>
      </c>
      <c r="C11" s="27"/>
      <c r="D11" s="27"/>
      <c r="E11" s="27"/>
    </row>
    <row r="12" spans="2:16" s="1" customFormat="1" ht="12.45" customHeight="1" x14ac:dyDescent="0.2">
      <c r="B12" s="27"/>
      <c r="C12" s="27"/>
      <c r="D12" s="27"/>
      <c r="E12" s="27"/>
      <c r="G12" s="12"/>
      <c r="H12" s="42" t="s">
        <v>126</v>
      </c>
      <c r="I12" s="42"/>
      <c r="J12" s="42"/>
      <c r="K12" s="42"/>
      <c r="L12" s="42"/>
      <c r="M12" s="42"/>
      <c r="N12" s="42"/>
      <c r="O12" s="42"/>
    </row>
    <row r="13" spans="2:16" s="1" customFormat="1" ht="7.95" customHeight="1" x14ac:dyDescent="0.2">
      <c r="H13" s="42"/>
      <c r="I13" s="42"/>
      <c r="J13" s="42"/>
      <c r="K13" s="42"/>
      <c r="L13" s="42"/>
      <c r="M13" s="42"/>
      <c r="N13" s="42"/>
      <c r="O13" s="42"/>
    </row>
    <row r="14" spans="2:16" s="1" customFormat="1" ht="20.25" customHeight="1" x14ac:dyDescent="0.2"/>
    <row r="15" spans="2:16" s="1" customFormat="1" ht="24" customHeight="1" x14ac:dyDescent="0.2">
      <c r="F15" s="26" t="s">
        <v>127</v>
      </c>
      <c r="G15" s="26"/>
      <c r="H15" s="26"/>
      <c r="I15" s="26"/>
    </row>
    <row r="16" spans="2:16" s="1" customFormat="1" ht="43.2" customHeight="1" x14ac:dyDescent="0.2"/>
    <row r="17" spans="2:13" s="1" customFormat="1" ht="20.7" customHeight="1" x14ac:dyDescent="0.2">
      <c r="C17" s="21" t="s">
        <v>128</v>
      </c>
      <c r="D17" s="21"/>
      <c r="E17" s="21"/>
    </row>
    <row r="18" spans="2:13" s="1" customFormat="1" ht="2.7" customHeight="1" x14ac:dyDescent="0.2"/>
    <row r="19" spans="2:13" s="1" customFormat="1" ht="20.7" customHeight="1" x14ac:dyDescent="0.2">
      <c r="C19" s="21" t="s">
        <v>129</v>
      </c>
      <c r="D19" s="21"/>
      <c r="E19" s="21"/>
    </row>
    <row r="20" spans="2:13" s="1" customFormat="1" ht="2.7" customHeight="1" x14ac:dyDescent="0.2"/>
    <row r="21" spans="2:13" s="1" customFormat="1" ht="20.7" customHeight="1" x14ac:dyDescent="0.2">
      <c r="C21" s="21" t="s">
        <v>130</v>
      </c>
      <c r="D21" s="21"/>
      <c r="E21" s="21"/>
    </row>
    <row r="22" spans="2:13" s="1" customFormat="1" ht="2.7" customHeight="1" x14ac:dyDescent="0.2"/>
    <row r="23" spans="2:13" s="1" customFormat="1" ht="20.7" customHeight="1" x14ac:dyDescent="0.2">
      <c r="C23" s="21" t="s">
        <v>150</v>
      </c>
      <c r="D23" s="21"/>
      <c r="E23" s="21"/>
    </row>
    <row r="24" spans="2:13" s="1" customFormat="1" ht="34.65" customHeight="1" x14ac:dyDescent="0.2"/>
    <row r="25" spans="2:13" s="1" customFormat="1" ht="50.1" customHeight="1" x14ac:dyDescent="0.2">
      <c r="B25" s="17" t="s">
        <v>149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2:13" s="1" customFormat="1" ht="2.7" customHeight="1" x14ac:dyDescent="0.2"/>
    <row r="27" spans="2:13" s="1" customFormat="1" ht="50.1" customHeight="1" x14ac:dyDescent="0.2">
      <c r="B27" s="19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2:13" s="1" customFormat="1" ht="28.95" customHeight="1" x14ac:dyDescent="0.2"/>
    <row r="29" spans="2:13" s="1" customFormat="1" ht="3.15" customHeight="1" x14ac:dyDescent="0.2"/>
    <row r="30" spans="2:13" s="1" customFormat="1" ht="18.149999999999999" customHeight="1" x14ac:dyDescent="0.2">
      <c r="B30" s="21" t="s">
        <v>131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2:13" s="1" customFormat="1" ht="5.25" customHeight="1" x14ac:dyDescent="0.2"/>
    <row r="32" spans="2:13" s="1" customFormat="1" ht="45.4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0" t="s">
        <v>10</v>
      </c>
      <c r="M32" s="30"/>
    </row>
    <row r="33" spans="2:13" s="1" customFormat="1" ht="19.649999999999999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1512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28">
        <f>ROUND(I33+ K33,2)</f>
        <v>0</v>
      </c>
      <c r="M33" s="29"/>
    </row>
    <row r="34" spans="2:13" s="1" customFormat="1" ht="19.649999999999999" customHeight="1" x14ac:dyDescent="0.2">
      <c r="B34" s="5">
        <v>2</v>
      </c>
      <c r="C34" s="6" t="s">
        <v>15</v>
      </c>
      <c r="D34" s="6" t="s">
        <v>16</v>
      </c>
      <c r="E34" s="7" t="s">
        <v>17</v>
      </c>
      <c r="F34" s="6" t="s">
        <v>14</v>
      </c>
      <c r="G34" s="8">
        <v>2478</v>
      </c>
      <c r="H34" s="11">
        <v>0</v>
      </c>
      <c r="I34" s="10">
        <f>ROUND(G34* H34,2)</f>
        <v>0</v>
      </c>
      <c r="J34" s="5">
        <v>8</v>
      </c>
      <c r="K34" s="10">
        <f>ROUND(I34* J34/100,2)</f>
        <v>0</v>
      </c>
      <c r="L34" s="28">
        <f>ROUND(I34+ K34,2)</f>
        <v>0</v>
      </c>
      <c r="M34" s="29"/>
    </row>
    <row r="35" spans="2:13" s="1" customFormat="1" ht="3.15" customHeight="1" x14ac:dyDescent="0.2"/>
    <row r="36" spans="2:13" s="1" customFormat="1" ht="18.149999999999999" customHeight="1" x14ac:dyDescent="0.2">
      <c r="B36" s="21" t="s">
        <v>132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2:13" s="1" customFormat="1" ht="5.25" customHeight="1" x14ac:dyDescent="0.2"/>
    <row r="38" spans="2:13" s="1" customFormat="1" ht="45.4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0" t="s">
        <v>10</v>
      </c>
      <c r="M38" s="30"/>
    </row>
    <row r="39" spans="2:13" s="1" customFormat="1" ht="19.649999999999999" customHeight="1" x14ac:dyDescent="0.2">
      <c r="B39" s="5">
        <v>3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1772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28">
        <f>ROUND(I39+ K39,2)</f>
        <v>0</v>
      </c>
      <c r="M39" s="29"/>
    </row>
    <row r="40" spans="2:13" s="1" customFormat="1" ht="3.15" customHeight="1" x14ac:dyDescent="0.2"/>
    <row r="41" spans="2:13" s="1" customFormat="1" ht="18.149999999999999" customHeight="1" x14ac:dyDescent="0.2">
      <c r="B41" s="21" t="s">
        <v>133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0" t="s">
        <v>10</v>
      </c>
      <c r="M43" s="30"/>
    </row>
    <row r="44" spans="2:13" s="1" customFormat="1" ht="19.649999999999999" customHeight="1" x14ac:dyDescent="0.2">
      <c r="B44" s="5">
        <v>4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419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28">
        <f>ROUND(I44+ K44,2)</f>
        <v>0</v>
      </c>
      <c r="M44" s="29"/>
    </row>
    <row r="45" spans="2:13" s="1" customFormat="1" ht="3.15" customHeight="1" x14ac:dyDescent="0.2"/>
    <row r="46" spans="2:13" s="1" customFormat="1" ht="18.149999999999999" customHeight="1" x14ac:dyDescent="0.2">
      <c r="B46" s="21" t="s">
        <v>134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0" t="s">
        <v>10</v>
      </c>
      <c r="M48" s="30"/>
    </row>
    <row r="49" spans="2:13" s="1" customFormat="1" ht="19.649999999999999" customHeight="1" x14ac:dyDescent="0.2">
      <c r="B49" s="5">
        <v>5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497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28">
        <f>ROUND(I49+ K49,2)</f>
        <v>0</v>
      </c>
      <c r="M49" s="29"/>
    </row>
    <row r="50" spans="2:13" s="1" customFormat="1" ht="9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0" t="s">
        <v>10</v>
      </c>
      <c r="M51" s="30"/>
    </row>
    <row r="52" spans="2:13" s="1" customFormat="1" ht="19.649999999999999" customHeight="1" x14ac:dyDescent="0.2">
      <c r="B52" s="5">
        <v>6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8.57</v>
      </c>
      <c r="H52" s="11">
        <v>0</v>
      </c>
      <c r="I52" s="10">
        <f t="shared" ref="I52:I84" si="0">ROUND(G52* H52,2)</f>
        <v>0</v>
      </c>
      <c r="J52" s="5">
        <v>8</v>
      </c>
      <c r="K52" s="10">
        <f t="shared" ref="K52:K84" si="1">ROUND(I52* J52/100,2)</f>
        <v>0</v>
      </c>
      <c r="L52" s="28">
        <f t="shared" ref="L52:L84" si="2">ROUND(I52+ K52,2)</f>
        <v>0</v>
      </c>
      <c r="M52" s="29"/>
    </row>
    <row r="53" spans="2:13" s="1" customFormat="1" ht="19.649999999999999" customHeight="1" x14ac:dyDescent="0.2">
      <c r="B53" s="5">
        <v>7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6.67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8">
        <f t="shared" si="2"/>
        <v>0</v>
      </c>
      <c r="M53" s="29"/>
    </row>
    <row r="54" spans="2:13" s="1" customFormat="1" ht="19.649999999999999" customHeight="1" x14ac:dyDescent="0.2">
      <c r="B54" s="5">
        <v>8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1.54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8">
        <f t="shared" si="2"/>
        <v>0</v>
      </c>
      <c r="M54" s="29"/>
    </row>
    <row r="55" spans="2:13" s="1" customFormat="1" ht="19.649999999999999" customHeight="1" x14ac:dyDescent="0.2">
      <c r="B55" s="5">
        <v>9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1.54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8">
        <f t="shared" si="2"/>
        <v>0</v>
      </c>
      <c r="M55" s="29"/>
    </row>
    <row r="56" spans="2:13" s="1" customFormat="1" ht="19.649999999999999" customHeight="1" x14ac:dyDescent="0.2">
      <c r="B56" s="5">
        <v>10</v>
      </c>
      <c r="C56" s="6" t="s">
        <v>32</v>
      </c>
      <c r="D56" s="6" t="s">
        <v>33</v>
      </c>
      <c r="E56" s="7" t="s">
        <v>34</v>
      </c>
      <c r="F56" s="6" t="s">
        <v>35</v>
      </c>
      <c r="G56" s="8">
        <v>1.94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8">
        <f t="shared" si="2"/>
        <v>0</v>
      </c>
      <c r="M56" s="29"/>
    </row>
    <row r="57" spans="2:13" s="1" customFormat="1" ht="28.95" customHeight="1" x14ac:dyDescent="0.2">
      <c r="B57" s="5">
        <v>11</v>
      </c>
      <c r="C57" s="6" t="s">
        <v>36</v>
      </c>
      <c r="D57" s="6" t="s">
        <v>37</v>
      </c>
      <c r="E57" s="7" t="s">
        <v>38</v>
      </c>
      <c r="F57" s="6" t="s">
        <v>35</v>
      </c>
      <c r="G57" s="8">
        <v>23.37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8">
        <f t="shared" si="2"/>
        <v>0</v>
      </c>
      <c r="M57" s="29"/>
    </row>
    <row r="58" spans="2:13" s="1" customFormat="1" ht="28.95" customHeight="1" x14ac:dyDescent="0.2">
      <c r="B58" s="5">
        <v>12</v>
      </c>
      <c r="C58" s="6" t="s">
        <v>39</v>
      </c>
      <c r="D58" s="6" t="s">
        <v>40</v>
      </c>
      <c r="E58" s="7" t="s">
        <v>41</v>
      </c>
      <c r="F58" s="6" t="s">
        <v>35</v>
      </c>
      <c r="G58" s="8">
        <v>3.89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8">
        <f t="shared" si="2"/>
        <v>0</v>
      </c>
      <c r="M58" s="29"/>
    </row>
    <row r="59" spans="2:13" s="1" customFormat="1" ht="19.649999999999999" customHeight="1" x14ac:dyDescent="0.2">
      <c r="B59" s="5">
        <v>13</v>
      </c>
      <c r="C59" s="6" t="s">
        <v>42</v>
      </c>
      <c r="D59" s="6" t="s">
        <v>43</v>
      </c>
      <c r="E59" s="7" t="s">
        <v>44</v>
      </c>
      <c r="F59" s="6" t="s">
        <v>14</v>
      </c>
      <c r="G59" s="8">
        <v>28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8">
        <f t="shared" si="2"/>
        <v>0</v>
      </c>
      <c r="M59" s="29"/>
    </row>
    <row r="60" spans="2:13" s="1" customFormat="1" ht="19.649999999999999" customHeight="1" x14ac:dyDescent="0.2">
      <c r="B60" s="5">
        <v>14</v>
      </c>
      <c r="C60" s="6" t="s">
        <v>45</v>
      </c>
      <c r="D60" s="6" t="s">
        <v>46</v>
      </c>
      <c r="E60" s="7" t="s">
        <v>47</v>
      </c>
      <c r="F60" s="6" t="s">
        <v>28</v>
      </c>
      <c r="G60" s="8">
        <v>0.36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8">
        <f t="shared" si="2"/>
        <v>0</v>
      </c>
      <c r="M60" s="29"/>
    </row>
    <row r="61" spans="2:13" s="1" customFormat="1" ht="19.649999999999999" customHeight="1" x14ac:dyDescent="0.2">
      <c r="B61" s="5">
        <v>15</v>
      </c>
      <c r="C61" s="6" t="s">
        <v>48</v>
      </c>
      <c r="D61" s="6" t="s">
        <v>49</v>
      </c>
      <c r="E61" s="7" t="s">
        <v>50</v>
      </c>
      <c r="F61" s="6" t="s">
        <v>28</v>
      </c>
      <c r="G61" s="8">
        <v>45.24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8">
        <f t="shared" si="2"/>
        <v>0</v>
      </c>
      <c r="M61" s="29"/>
    </row>
    <row r="62" spans="2:13" s="1" customFormat="1" ht="28.95" customHeight="1" x14ac:dyDescent="0.2">
      <c r="B62" s="5">
        <v>16</v>
      </c>
      <c r="C62" s="6" t="s">
        <v>51</v>
      </c>
      <c r="D62" s="6" t="s">
        <v>52</v>
      </c>
      <c r="E62" s="7" t="s">
        <v>53</v>
      </c>
      <c r="F62" s="6" t="s">
        <v>28</v>
      </c>
      <c r="G62" s="8">
        <v>12.8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8">
        <f t="shared" si="2"/>
        <v>0</v>
      </c>
      <c r="M62" s="29"/>
    </row>
    <row r="63" spans="2:13" s="1" customFormat="1" ht="19.649999999999999" customHeight="1" x14ac:dyDescent="0.2">
      <c r="B63" s="5">
        <v>17</v>
      </c>
      <c r="C63" s="6" t="s">
        <v>54</v>
      </c>
      <c r="D63" s="6" t="s">
        <v>55</v>
      </c>
      <c r="E63" s="7" t="s">
        <v>56</v>
      </c>
      <c r="F63" s="6" t="s">
        <v>28</v>
      </c>
      <c r="G63" s="8">
        <v>49.28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8">
        <f t="shared" si="2"/>
        <v>0</v>
      </c>
      <c r="M63" s="29"/>
    </row>
    <row r="64" spans="2:13" s="1" customFormat="1" ht="19.649999999999999" customHeight="1" x14ac:dyDescent="0.2">
      <c r="B64" s="5">
        <v>18</v>
      </c>
      <c r="C64" s="6" t="s">
        <v>57</v>
      </c>
      <c r="D64" s="6" t="s">
        <v>58</v>
      </c>
      <c r="E64" s="7" t="s">
        <v>59</v>
      </c>
      <c r="F64" s="6" t="s">
        <v>35</v>
      </c>
      <c r="G64" s="8">
        <v>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8">
        <f t="shared" si="2"/>
        <v>0</v>
      </c>
      <c r="M64" s="29"/>
    </row>
    <row r="65" spans="2:13" s="1" customFormat="1" ht="19.649999999999999" customHeight="1" x14ac:dyDescent="0.2">
      <c r="B65" s="5">
        <v>19</v>
      </c>
      <c r="C65" s="6" t="s">
        <v>60</v>
      </c>
      <c r="D65" s="6" t="s">
        <v>61</v>
      </c>
      <c r="E65" s="7" t="s">
        <v>62</v>
      </c>
      <c r="F65" s="6" t="s">
        <v>35</v>
      </c>
      <c r="G65" s="8">
        <v>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8">
        <f t="shared" si="2"/>
        <v>0</v>
      </c>
      <c r="M65" s="29"/>
    </row>
    <row r="66" spans="2:13" s="1" customFormat="1" ht="28.95" customHeight="1" x14ac:dyDescent="0.2">
      <c r="B66" s="5">
        <v>20</v>
      </c>
      <c r="C66" s="6" t="s">
        <v>63</v>
      </c>
      <c r="D66" s="6" t="s">
        <v>64</v>
      </c>
      <c r="E66" s="7" t="s">
        <v>65</v>
      </c>
      <c r="F66" s="6" t="s">
        <v>21</v>
      </c>
      <c r="G66" s="8">
        <v>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8">
        <f t="shared" si="2"/>
        <v>0</v>
      </c>
      <c r="M66" s="29"/>
    </row>
    <row r="67" spans="2:13" s="1" customFormat="1" ht="28.95" customHeight="1" x14ac:dyDescent="0.2">
      <c r="B67" s="5">
        <v>21</v>
      </c>
      <c r="C67" s="6" t="s">
        <v>66</v>
      </c>
      <c r="D67" s="6" t="s">
        <v>67</v>
      </c>
      <c r="E67" s="7" t="s">
        <v>68</v>
      </c>
      <c r="F67" s="6" t="s">
        <v>21</v>
      </c>
      <c r="G67" s="8">
        <v>18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8">
        <f t="shared" si="2"/>
        <v>0</v>
      </c>
      <c r="M67" s="29"/>
    </row>
    <row r="68" spans="2:13" s="1" customFormat="1" ht="28.95" customHeight="1" x14ac:dyDescent="0.2">
      <c r="B68" s="5">
        <v>22</v>
      </c>
      <c r="C68" s="6" t="s">
        <v>69</v>
      </c>
      <c r="D68" s="6" t="s">
        <v>70</v>
      </c>
      <c r="E68" s="7" t="s">
        <v>71</v>
      </c>
      <c r="F68" s="6" t="s">
        <v>21</v>
      </c>
      <c r="G68" s="8">
        <v>22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8">
        <f t="shared" si="2"/>
        <v>0</v>
      </c>
      <c r="M68" s="29"/>
    </row>
    <row r="69" spans="2:13" s="1" customFormat="1" ht="19.649999999999999" customHeight="1" x14ac:dyDescent="0.2">
      <c r="B69" s="5">
        <v>23</v>
      </c>
      <c r="C69" s="6" t="s">
        <v>72</v>
      </c>
      <c r="D69" s="6" t="s">
        <v>73</v>
      </c>
      <c r="E69" s="7" t="s">
        <v>74</v>
      </c>
      <c r="F69" s="6" t="s">
        <v>21</v>
      </c>
      <c r="G69" s="8">
        <v>15.65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8">
        <f t="shared" si="2"/>
        <v>0</v>
      </c>
      <c r="M69" s="29"/>
    </row>
    <row r="70" spans="2:13" s="1" customFormat="1" ht="19.649999999999999" customHeight="1" x14ac:dyDescent="0.2">
      <c r="B70" s="5">
        <v>24</v>
      </c>
      <c r="C70" s="6" t="s">
        <v>75</v>
      </c>
      <c r="D70" s="6" t="s">
        <v>76</v>
      </c>
      <c r="E70" s="7" t="s">
        <v>77</v>
      </c>
      <c r="F70" s="6" t="s">
        <v>21</v>
      </c>
      <c r="G70" s="8">
        <v>11.41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8">
        <f t="shared" si="2"/>
        <v>0</v>
      </c>
      <c r="M70" s="29"/>
    </row>
    <row r="71" spans="2:13" s="1" customFormat="1" ht="28.95" customHeight="1" x14ac:dyDescent="0.2">
      <c r="B71" s="5">
        <v>25</v>
      </c>
      <c r="C71" s="6" t="s">
        <v>78</v>
      </c>
      <c r="D71" s="6" t="s">
        <v>79</v>
      </c>
      <c r="E71" s="7" t="s">
        <v>80</v>
      </c>
      <c r="F71" s="6" t="s">
        <v>21</v>
      </c>
      <c r="G71" s="8">
        <v>7.24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8">
        <f t="shared" si="2"/>
        <v>0</v>
      </c>
      <c r="M71" s="29"/>
    </row>
    <row r="72" spans="2:13" s="1" customFormat="1" ht="19.649999999999999" customHeight="1" x14ac:dyDescent="0.2">
      <c r="B72" s="5">
        <v>26</v>
      </c>
      <c r="C72" s="6" t="s">
        <v>81</v>
      </c>
      <c r="D72" s="6" t="s">
        <v>82</v>
      </c>
      <c r="E72" s="7" t="s">
        <v>83</v>
      </c>
      <c r="F72" s="6" t="s">
        <v>84</v>
      </c>
      <c r="G72" s="8">
        <v>26.7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28">
        <f t="shared" si="2"/>
        <v>0</v>
      </c>
      <c r="M72" s="29"/>
    </row>
    <row r="73" spans="2:13" s="1" customFormat="1" ht="19.649999999999999" customHeight="1" x14ac:dyDescent="0.2">
      <c r="B73" s="5">
        <v>27</v>
      </c>
      <c r="C73" s="6" t="s">
        <v>85</v>
      </c>
      <c r="D73" s="6" t="s">
        <v>86</v>
      </c>
      <c r="E73" s="7" t="s">
        <v>87</v>
      </c>
      <c r="F73" s="6" t="s">
        <v>84</v>
      </c>
      <c r="G73" s="8">
        <v>40.81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28">
        <f t="shared" si="2"/>
        <v>0</v>
      </c>
      <c r="M73" s="29"/>
    </row>
    <row r="74" spans="2:13" s="1" customFormat="1" ht="19.649999999999999" customHeight="1" x14ac:dyDescent="0.2">
      <c r="B74" s="5">
        <v>28</v>
      </c>
      <c r="C74" s="6" t="s">
        <v>88</v>
      </c>
      <c r="D74" s="6" t="s">
        <v>89</v>
      </c>
      <c r="E74" s="7" t="s">
        <v>90</v>
      </c>
      <c r="F74" s="6" t="s">
        <v>91</v>
      </c>
      <c r="G74" s="8">
        <v>90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28">
        <f t="shared" si="2"/>
        <v>0</v>
      </c>
      <c r="M74" s="29"/>
    </row>
    <row r="75" spans="2:13" s="1" customFormat="1" ht="19.649999999999999" customHeight="1" x14ac:dyDescent="0.2">
      <c r="B75" s="5">
        <v>29</v>
      </c>
      <c r="C75" s="6" t="s">
        <v>92</v>
      </c>
      <c r="D75" s="6" t="s">
        <v>93</v>
      </c>
      <c r="E75" s="7" t="s">
        <v>94</v>
      </c>
      <c r="F75" s="6" t="s">
        <v>95</v>
      </c>
      <c r="G75" s="8">
        <v>103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8">
        <f t="shared" si="2"/>
        <v>0</v>
      </c>
      <c r="M75" s="29"/>
    </row>
    <row r="76" spans="2:13" s="1" customFormat="1" ht="19.649999999999999" customHeight="1" x14ac:dyDescent="0.2">
      <c r="B76" s="5">
        <v>30</v>
      </c>
      <c r="C76" s="6" t="s">
        <v>96</v>
      </c>
      <c r="D76" s="6" t="s">
        <v>97</v>
      </c>
      <c r="E76" s="7" t="s">
        <v>98</v>
      </c>
      <c r="F76" s="6" t="s">
        <v>91</v>
      </c>
      <c r="G76" s="8">
        <v>121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8">
        <f t="shared" si="2"/>
        <v>0</v>
      </c>
      <c r="M76" s="29"/>
    </row>
    <row r="77" spans="2:13" s="1" customFormat="1" ht="19.649999999999999" customHeight="1" x14ac:dyDescent="0.2">
      <c r="B77" s="5">
        <v>31</v>
      </c>
      <c r="C77" s="6" t="s">
        <v>99</v>
      </c>
      <c r="D77" s="6" t="s">
        <v>100</v>
      </c>
      <c r="E77" s="7" t="s">
        <v>98</v>
      </c>
      <c r="F77" s="6" t="s">
        <v>91</v>
      </c>
      <c r="G77" s="8">
        <v>528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28">
        <f t="shared" si="2"/>
        <v>0</v>
      </c>
      <c r="M77" s="29"/>
    </row>
    <row r="78" spans="2:13" s="1" customFormat="1" ht="19.649999999999999" customHeight="1" x14ac:dyDescent="0.2">
      <c r="B78" s="5">
        <v>32</v>
      </c>
      <c r="C78" s="6" t="s">
        <v>101</v>
      </c>
      <c r="D78" s="6" t="s">
        <v>102</v>
      </c>
      <c r="E78" s="7" t="s">
        <v>103</v>
      </c>
      <c r="F78" s="6" t="s">
        <v>91</v>
      </c>
      <c r="G78" s="8">
        <v>17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8">
        <f t="shared" si="2"/>
        <v>0</v>
      </c>
      <c r="M78" s="29"/>
    </row>
    <row r="79" spans="2:13" s="1" customFormat="1" ht="19.649999999999999" customHeight="1" x14ac:dyDescent="0.2">
      <c r="B79" s="5">
        <v>33</v>
      </c>
      <c r="C79" s="6" t="s">
        <v>104</v>
      </c>
      <c r="D79" s="6" t="s">
        <v>105</v>
      </c>
      <c r="E79" s="7" t="s">
        <v>106</v>
      </c>
      <c r="F79" s="6" t="s">
        <v>91</v>
      </c>
      <c r="G79" s="8">
        <v>2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28">
        <f t="shared" si="2"/>
        <v>0</v>
      </c>
      <c r="M79" s="29"/>
    </row>
    <row r="80" spans="2:13" s="1" customFormat="1" ht="19.649999999999999" customHeight="1" x14ac:dyDescent="0.2">
      <c r="B80" s="5">
        <v>34</v>
      </c>
      <c r="C80" s="6" t="s">
        <v>107</v>
      </c>
      <c r="D80" s="6" t="s">
        <v>108</v>
      </c>
      <c r="E80" s="7" t="s">
        <v>109</v>
      </c>
      <c r="F80" s="6" t="s">
        <v>91</v>
      </c>
      <c r="G80" s="8">
        <v>27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28">
        <f t="shared" si="2"/>
        <v>0</v>
      </c>
      <c r="M80" s="29"/>
    </row>
    <row r="81" spans="2:14" s="1" customFormat="1" ht="19.649999999999999" customHeight="1" x14ac:dyDescent="0.2">
      <c r="B81" s="5">
        <v>35</v>
      </c>
      <c r="C81" s="6" t="s">
        <v>110</v>
      </c>
      <c r="D81" s="6" t="s">
        <v>111</v>
      </c>
      <c r="E81" s="7" t="s">
        <v>109</v>
      </c>
      <c r="F81" s="6" t="s">
        <v>91</v>
      </c>
      <c r="G81" s="8">
        <v>77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28">
        <f t="shared" si="2"/>
        <v>0</v>
      </c>
      <c r="M81" s="29"/>
    </row>
    <row r="82" spans="2:14" s="1" customFormat="1" ht="19.649999999999999" customHeight="1" x14ac:dyDescent="0.2">
      <c r="B82" s="5">
        <v>36</v>
      </c>
      <c r="C82" s="6" t="s">
        <v>112</v>
      </c>
      <c r="D82" s="6" t="s">
        <v>113</v>
      </c>
      <c r="E82" s="7" t="s">
        <v>98</v>
      </c>
      <c r="F82" s="6" t="s">
        <v>91</v>
      </c>
      <c r="G82" s="8">
        <v>34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28">
        <f t="shared" si="2"/>
        <v>0</v>
      </c>
      <c r="M82" s="29"/>
    </row>
    <row r="83" spans="2:14" s="1" customFormat="1" ht="19.649999999999999" customHeight="1" x14ac:dyDescent="0.2">
      <c r="B83" s="5">
        <v>37</v>
      </c>
      <c r="C83" s="6" t="s">
        <v>114</v>
      </c>
      <c r="D83" s="6" t="s">
        <v>115</v>
      </c>
      <c r="E83" s="7" t="s">
        <v>103</v>
      </c>
      <c r="F83" s="6" t="s">
        <v>91</v>
      </c>
      <c r="G83" s="8">
        <v>14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28">
        <f t="shared" si="2"/>
        <v>0</v>
      </c>
      <c r="M83" s="29"/>
    </row>
    <row r="84" spans="2:14" s="1" customFormat="1" ht="19.649999999999999" customHeight="1" x14ac:dyDescent="0.2">
      <c r="B84" s="5">
        <v>38</v>
      </c>
      <c r="C84" s="6" t="s">
        <v>116</v>
      </c>
      <c r="D84" s="6" t="s">
        <v>117</v>
      </c>
      <c r="E84" s="7" t="s">
        <v>109</v>
      </c>
      <c r="F84" s="6" t="s">
        <v>91</v>
      </c>
      <c r="G84" s="8">
        <v>16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28">
        <f t="shared" si="2"/>
        <v>0</v>
      </c>
      <c r="M84" s="29"/>
    </row>
    <row r="85" spans="2:14" s="1" customFormat="1" ht="55.95" customHeight="1" x14ac:dyDescent="0.2"/>
    <row r="86" spans="2:14" s="1" customFormat="1" ht="21.45" customHeight="1" x14ac:dyDescent="0.2">
      <c r="B86" s="22" t="s">
        <v>118</v>
      </c>
      <c r="C86" s="22"/>
      <c r="D86" s="22"/>
      <c r="E86" s="22"/>
      <c r="F86" s="33">
        <f>ROUND(I33+I34+I39+I44+I49+I52+I53+I54+I55+I56+I57+I58+I59+I60+I61+I62+I63+I64+I65+I66+I67+I68+I69+I70+I71+I72+I73+I74+I75+I76+I77+I78+I79+I80+I81+I82+I83+I84,2)</f>
        <v>0</v>
      </c>
      <c r="G86" s="34"/>
      <c r="H86" s="34"/>
      <c r="I86" s="34"/>
      <c r="J86" s="34"/>
      <c r="K86" s="34"/>
      <c r="L86" s="34"/>
      <c r="M86" s="35"/>
    </row>
    <row r="87" spans="2:14" s="1" customFormat="1" ht="21.45" customHeight="1" x14ac:dyDescent="0.2">
      <c r="B87" s="22" t="s">
        <v>119</v>
      </c>
      <c r="C87" s="22"/>
      <c r="D87" s="22"/>
      <c r="E87" s="22"/>
      <c r="F87" s="36">
        <f>ROUND(L33+L34+L39+L44+L49+L52+L53+L54+L55+L56+L57+L58+L59+L60+L61+L62+L63+L64+L65+L66+L67+L68+L69+L70+L71+L72+L73+L74+L75+L76+L77+L78+L79+L80+L81+L82+L83+L84,2)</f>
        <v>0</v>
      </c>
      <c r="G87" s="37"/>
      <c r="H87" s="37"/>
      <c r="I87" s="37"/>
      <c r="J87" s="37"/>
      <c r="K87" s="37"/>
      <c r="L87" s="37"/>
      <c r="M87" s="38"/>
    </row>
    <row r="88" spans="2:14" s="1" customFormat="1" ht="11.1" customHeight="1" x14ac:dyDescent="0.2"/>
    <row r="89" spans="2:14" s="1" customFormat="1" ht="80.099999999999994" customHeight="1" x14ac:dyDescent="0.2">
      <c r="B89" s="16" t="s">
        <v>135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2.7" customHeight="1" x14ac:dyDescent="0.2"/>
    <row r="91" spans="2:14" s="1" customFormat="1" ht="110.1" customHeight="1" x14ac:dyDescent="0.2">
      <c r="B91" s="16" t="s">
        <v>136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5.25" customHeight="1" x14ac:dyDescent="0.2"/>
    <row r="93" spans="2:14" s="1" customFormat="1" ht="110.1" customHeight="1" x14ac:dyDescent="0.2">
      <c r="B93" s="20" t="s">
        <v>137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2:14" s="1" customFormat="1" ht="5.25" customHeight="1" x14ac:dyDescent="0.2"/>
    <row r="95" spans="2:14" s="1" customFormat="1" ht="37.950000000000003" customHeight="1" x14ac:dyDescent="0.2">
      <c r="C95" s="23" t="s">
        <v>120</v>
      </c>
      <c r="D95" s="23"/>
      <c r="E95" s="23"/>
      <c r="F95" s="39" t="s">
        <v>121</v>
      </c>
      <c r="G95" s="39"/>
      <c r="H95" s="39"/>
      <c r="I95" s="39"/>
      <c r="J95" s="39"/>
      <c r="K95" s="39"/>
      <c r="L95" s="39"/>
    </row>
    <row r="96" spans="2:14" s="1" customFormat="1" ht="28.95" customHeight="1" x14ac:dyDescent="0.2">
      <c r="C96" s="43"/>
      <c r="D96" s="43"/>
      <c r="E96" s="43"/>
      <c r="F96" s="43"/>
      <c r="G96" s="43"/>
      <c r="H96" s="43"/>
      <c r="I96" s="43"/>
      <c r="J96" s="43"/>
      <c r="K96" s="43"/>
      <c r="L96" s="43"/>
    </row>
    <row r="97" spans="2:14" s="1" customFormat="1" ht="28.95" customHeight="1" x14ac:dyDescent="0.2">
      <c r="C97" s="43"/>
      <c r="D97" s="43"/>
      <c r="E97" s="43"/>
      <c r="F97" s="43"/>
      <c r="G97" s="43"/>
      <c r="H97" s="43"/>
      <c r="I97" s="43"/>
      <c r="J97" s="43"/>
      <c r="K97" s="43"/>
      <c r="L97" s="43"/>
    </row>
    <row r="98" spans="2:14" s="1" customFormat="1" ht="28.95" customHeight="1" x14ac:dyDescent="0.2">
      <c r="C98" s="43"/>
      <c r="D98" s="43"/>
      <c r="E98" s="43"/>
      <c r="F98" s="43"/>
      <c r="G98" s="43"/>
      <c r="H98" s="43"/>
      <c r="I98" s="43"/>
      <c r="J98" s="43"/>
      <c r="K98" s="43"/>
      <c r="L98" s="43"/>
    </row>
    <row r="99" spans="2:14" s="1" customFormat="1" ht="28.95" customHeight="1" x14ac:dyDescent="0.2"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2:14" s="1" customFormat="1" ht="2.7" customHeight="1" x14ac:dyDescent="0.2"/>
    <row r="101" spans="2:14" s="1" customFormat="1" ht="203.1" customHeight="1" x14ac:dyDescent="0.2">
      <c r="B101" s="16" t="s">
        <v>138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7" customHeight="1" x14ac:dyDescent="0.2"/>
    <row r="103" spans="2:14" s="1" customFormat="1" ht="36.9" customHeight="1" x14ac:dyDescent="0.2">
      <c r="B103" s="31" t="s">
        <v>139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7" customHeight="1" x14ac:dyDescent="0.2"/>
    <row r="105" spans="2:14" s="1" customFormat="1" ht="37.950000000000003" customHeight="1" x14ac:dyDescent="0.2">
      <c r="C105" s="23" t="s">
        <v>122</v>
      </c>
      <c r="D105" s="23"/>
      <c r="E105" s="23"/>
      <c r="F105" s="32" t="s">
        <v>123</v>
      </c>
      <c r="G105" s="32"/>
      <c r="H105" s="32"/>
      <c r="I105" s="32"/>
      <c r="J105" s="32"/>
      <c r="K105" s="32"/>
      <c r="L105" s="32"/>
    </row>
    <row r="106" spans="2:14" s="1" customFormat="1" ht="28.95" customHeight="1" x14ac:dyDescent="0.2">
      <c r="C106" s="43"/>
      <c r="D106" s="43"/>
      <c r="E106" s="43"/>
      <c r="F106" s="43"/>
      <c r="G106" s="43"/>
      <c r="H106" s="43"/>
      <c r="I106" s="43"/>
      <c r="J106" s="43"/>
      <c r="K106" s="43"/>
      <c r="L106" s="43"/>
    </row>
    <row r="107" spans="2:14" s="1" customFormat="1" ht="28.95" customHeight="1" x14ac:dyDescent="0.2">
      <c r="C107" s="43"/>
      <c r="D107" s="43"/>
      <c r="E107" s="43"/>
      <c r="F107" s="43"/>
      <c r="G107" s="43"/>
      <c r="H107" s="43"/>
      <c r="I107" s="43"/>
      <c r="J107" s="43"/>
      <c r="K107" s="43"/>
      <c r="L107" s="43"/>
    </row>
    <row r="108" spans="2:14" s="1" customFormat="1" ht="28.95" customHeight="1" x14ac:dyDescent="0.2">
      <c r="C108" s="43"/>
      <c r="D108" s="43"/>
      <c r="E108" s="43"/>
      <c r="F108" s="43"/>
      <c r="G108" s="43"/>
      <c r="H108" s="43"/>
      <c r="I108" s="43"/>
      <c r="J108" s="43"/>
      <c r="K108" s="43"/>
      <c r="L108" s="43"/>
    </row>
    <row r="109" spans="2:14" s="1" customFormat="1" ht="28.95" customHeight="1" x14ac:dyDescent="0.2">
      <c r="C109" s="43"/>
      <c r="D109" s="43"/>
      <c r="E109" s="43"/>
      <c r="F109" s="43"/>
      <c r="G109" s="43"/>
      <c r="H109" s="43"/>
      <c r="I109" s="43"/>
      <c r="J109" s="43"/>
      <c r="K109" s="43"/>
      <c r="L109" s="43"/>
    </row>
    <row r="110" spans="2:14" s="1" customFormat="1" ht="2.7" customHeight="1" x14ac:dyDescent="0.2"/>
    <row r="111" spans="2:14" s="1" customFormat="1" ht="159.9" customHeight="1" x14ac:dyDescent="0.2">
      <c r="B111" s="16" t="s">
        <v>140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7" customHeight="1" x14ac:dyDescent="0.2"/>
    <row r="113" spans="2:14" s="1" customFormat="1" ht="54.9" customHeight="1" x14ac:dyDescent="0.2">
      <c r="B113" s="16" t="s">
        <v>141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7" customHeight="1" x14ac:dyDescent="0.2"/>
    <row r="115" spans="2:14" s="1" customFormat="1" ht="60" customHeight="1" x14ac:dyDescent="0.2">
      <c r="B115" s="20" t="s">
        <v>142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2:14" s="1" customFormat="1" ht="2.7" customHeight="1" x14ac:dyDescent="0.2"/>
    <row r="117" spans="2:14" s="1" customFormat="1" ht="48" customHeight="1" x14ac:dyDescent="0.2">
      <c r="B117" s="20" t="s">
        <v>143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2:14" s="1" customFormat="1" ht="2.7" customHeight="1" x14ac:dyDescent="0.2"/>
    <row r="119" spans="2:14" s="1" customFormat="1" ht="125.1" customHeight="1" x14ac:dyDescent="0.2">
      <c r="B119" s="16" t="s">
        <v>144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7" customHeight="1" x14ac:dyDescent="0.2"/>
    <row r="121" spans="2:14" s="1" customFormat="1" ht="84.9" customHeight="1" x14ac:dyDescent="0.2">
      <c r="B121" s="16" t="s">
        <v>145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86.85" customHeight="1" x14ac:dyDescent="0.2"/>
    <row r="123" spans="2:14" s="1" customFormat="1" ht="17.7" customHeight="1" x14ac:dyDescent="0.2">
      <c r="J123" s="25" t="s">
        <v>146</v>
      </c>
      <c r="K123" s="25"/>
      <c r="L123" s="25"/>
    </row>
    <row r="124" spans="2:14" s="1" customFormat="1" ht="145.19999999999999" customHeight="1" x14ac:dyDescent="0.2"/>
    <row r="125" spans="2:14" s="1" customFormat="1" ht="81.599999999999994" customHeight="1" x14ac:dyDescent="0.2">
      <c r="B125" s="24" t="s">
        <v>147</v>
      </c>
      <c r="C125" s="24"/>
      <c r="D125" s="24"/>
      <c r="E125" s="24"/>
      <c r="F125" s="24"/>
      <c r="G125" s="24"/>
      <c r="H125" s="24"/>
      <c r="I125" s="24"/>
      <c r="J125" s="24"/>
      <c r="K125" s="24"/>
    </row>
  </sheetData>
  <sheetProtection sheet="1" objects="1" scenarios="1"/>
  <mergeCells count="100">
    <mergeCell ref="L84:M84"/>
    <mergeCell ref="L78:M78"/>
    <mergeCell ref="L79:M79"/>
    <mergeCell ref="L80:M80"/>
    <mergeCell ref="L81:M81"/>
    <mergeCell ref="L82:M82"/>
    <mergeCell ref="L74:M74"/>
    <mergeCell ref="L75:M75"/>
    <mergeCell ref="L76:M76"/>
    <mergeCell ref="L77:M77"/>
    <mergeCell ref="L83:M83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  <mergeCell ref="L57:M57"/>
    <mergeCell ref="L58:M58"/>
    <mergeCell ref="L48:M48"/>
    <mergeCell ref="L49:M49"/>
    <mergeCell ref="L51:M51"/>
    <mergeCell ref="L52:M52"/>
    <mergeCell ref="L53:M53"/>
    <mergeCell ref="J2:P2"/>
    <mergeCell ref="L32:M32"/>
    <mergeCell ref="L33:M33"/>
    <mergeCell ref="L34:M34"/>
    <mergeCell ref="L38:M38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C107:E107"/>
    <mergeCell ref="C108:E108"/>
    <mergeCell ref="C109:E109"/>
    <mergeCell ref="C17:E17"/>
    <mergeCell ref="C19:E19"/>
    <mergeCell ref="C21:E21"/>
    <mergeCell ref="C23:E23"/>
    <mergeCell ref="C95:E95"/>
    <mergeCell ref="C96:E96"/>
    <mergeCell ref="C97:E97"/>
    <mergeCell ref="C98:E98"/>
    <mergeCell ref="C99:E99"/>
    <mergeCell ref="B101:N101"/>
    <mergeCell ref="B103:N103"/>
    <mergeCell ref="F105:L105"/>
    <mergeCell ref="F106:L106"/>
    <mergeCell ref="B5:E5"/>
    <mergeCell ref="B41:L41"/>
    <mergeCell ref="B46:L46"/>
    <mergeCell ref="B7:E7"/>
    <mergeCell ref="B9:E9"/>
    <mergeCell ref="F15:I15"/>
    <mergeCell ref="B11:E12"/>
    <mergeCell ref="H12:O13"/>
    <mergeCell ref="L39:M39"/>
    <mergeCell ref="L43:M43"/>
    <mergeCell ref="L44:M44"/>
    <mergeCell ref="B115:N115"/>
    <mergeCell ref="B117:N117"/>
    <mergeCell ref="B119:N119"/>
    <mergeCell ref="B121:N121"/>
    <mergeCell ref="B125:K125"/>
    <mergeCell ref="J123:L123"/>
    <mergeCell ref="B4:E4"/>
    <mergeCell ref="B6:E6"/>
    <mergeCell ref="B8:E8"/>
    <mergeCell ref="B111:N111"/>
    <mergeCell ref="B113:N113"/>
    <mergeCell ref="B25:M25"/>
    <mergeCell ref="B27:M27"/>
    <mergeCell ref="B30:L30"/>
    <mergeCell ref="B36:L36"/>
    <mergeCell ref="B86:E86"/>
    <mergeCell ref="B87:E87"/>
    <mergeCell ref="B89:N89"/>
    <mergeCell ref="B91:N91"/>
    <mergeCell ref="B93:N93"/>
    <mergeCell ref="C105:E105"/>
    <mergeCell ref="C106:E10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2025-10-17T09:55:16Z</dcterms:created>
  <dcterms:modified xsi:type="dcterms:W3CDTF">2025-11-04T06:37:06Z</dcterms:modified>
</cp:coreProperties>
</file>